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.odnzkg.nl\Userdata\Home\Kasper.vd.Meulen\Desktop\TESTOMGEVING WKO\"/>
    </mc:Choice>
  </mc:AlternateContent>
  <xr:revisionPtr revIDLastSave="0" documentId="13_ncr:1_{8184D131-252D-482E-BC1C-8765B735F032}" xr6:coauthVersionLast="45" xr6:coauthVersionMax="45" xr10:uidLastSave="{00000000-0000-0000-0000-000000000000}"/>
  <workbookProtection workbookAlgorithmName="SHA-512" workbookHashValue="+dBREIPqMLP+4WZ7Lg1WqXHmf79/w1yyr5iAOqARiY4GI4PK6cxyN0kEjHg2K8ykY8hEnOTHdtqs43rBWBFwRA==" workbookSaltValue="12sva9tniGB9AKN+N/U+yg==" workbookSpinCount="100000" lockStructure="1"/>
  <bookViews>
    <workbookView xWindow="-120" yWindow="-120" windowWidth="29040" windowHeight="15840" xr2:uid="{00000000-000D-0000-FFFF-FFFF00000000}"/>
  </bookViews>
  <sheets>
    <sheet name="Jaaropgave" sheetId="1" r:id="rId1"/>
    <sheet name="Toelich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20" i="1"/>
  <c r="F30" i="1" l="1"/>
  <c r="E30" i="1"/>
  <c r="H13" i="1" l="1"/>
  <c r="H14" i="1"/>
  <c r="G13" i="1" l="1"/>
  <c r="H10" i="1" l="1"/>
  <c r="H9" i="1"/>
  <c r="H8" i="1"/>
</calcChain>
</file>

<file path=xl/sharedStrings.xml><?xml version="1.0" encoding="utf-8"?>
<sst xmlns="http://schemas.openxmlformats.org/spreadsheetml/2006/main" count="77" uniqueCount="73">
  <si>
    <t>Datum jaaropgave:</t>
  </si>
  <si>
    <t>(m³)</t>
  </si>
  <si>
    <t>Basisgegevens</t>
  </si>
  <si>
    <t>Onttrokken</t>
  </si>
  <si>
    <t>januari:</t>
  </si>
  <si>
    <t>februari:</t>
  </si>
  <si>
    <t>maart:</t>
  </si>
  <si>
    <t>april:</t>
  </si>
  <si>
    <t>mei:</t>
  </si>
  <si>
    <t>juni:</t>
  </si>
  <si>
    <t>juli:</t>
  </si>
  <si>
    <t>augustus:</t>
  </si>
  <si>
    <t>september:</t>
  </si>
  <si>
    <t>oktober:</t>
  </si>
  <si>
    <t>november:</t>
  </si>
  <si>
    <t>december:</t>
  </si>
  <si>
    <t>Rapportagejaar:</t>
  </si>
  <si>
    <t>Geïnfiltreerd</t>
  </si>
  <si>
    <t>&lt;keuze&gt;</t>
  </si>
  <si>
    <t>Wijze van lozen</t>
  </si>
  <si>
    <t>Keuzelijst:</t>
  </si>
  <si>
    <r>
      <t>Totaal onttrokken</t>
    </r>
    <r>
      <rPr>
        <sz val="8"/>
        <rFont val="Calibri"/>
        <family val="2"/>
        <scheme val="minor"/>
      </rPr>
      <t xml:space="preserve"> (m³)</t>
    </r>
    <r>
      <rPr>
        <sz val="10"/>
        <rFont val="Calibri"/>
        <family val="2"/>
        <scheme val="minor"/>
      </rPr>
      <t>:</t>
    </r>
  </si>
  <si>
    <r>
      <t>Totaal geïnfiltreerd</t>
    </r>
    <r>
      <rPr>
        <sz val="8"/>
        <rFont val="Calibri"/>
        <family val="2"/>
        <scheme val="minor"/>
      </rPr>
      <t xml:space="preserve"> (m³)</t>
    </r>
    <r>
      <rPr>
        <sz val="10"/>
        <rFont val="Calibri"/>
        <family val="2"/>
        <scheme val="minor"/>
      </rPr>
      <t>:</t>
    </r>
  </si>
  <si>
    <t>Indien maandgegevens ontbreken</t>
  </si>
  <si>
    <t>Anders:</t>
  </si>
  <si>
    <t>In het Excel-tabblad met de naam Toelichting staat een nadere toelichting voor het invullen van dit jaaropgaveformulier.</t>
  </si>
  <si>
    <t>Of ga op onze website naar: Loket -&gt; Digitale formulieren -&gt; Indienen jaaropgave bodemenergiesystemen, industrie en drinkwater</t>
  </si>
  <si>
    <t>Vul hier de juiste gegevens in en voeg dit Excel-bestand toe als bijlage. Zorg dat dit bestand volledig is ingevuld en correct is opgeslagen.</t>
  </si>
  <si>
    <t>Vraag</t>
  </si>
  <si>
    <t>Cel</t>
  </si>
  <si>
    <t>Toelichting</t>
  </si>
  <si>
    <t>E8</t>
  </si>
  <si>
    <t>LGR-nummer:</t>
  </si>
  <si>
    <t>E9</t>
  </si>
  <si>
    <t>E10</t>
  </si>
  <si>
    <t>Het kalenderjaar waarover de prestatiegegevens worden gerapporteerd.</t>
  </si>
  <si>
    <r>
      <t xml:space="preserve">Gebruik hiervoor </t>
    </r>
    <r>
      <rPr>
        <b/>
        <sz val="10"/>
        <rFont val="Calibri"/>
        <family val="2"/>
        <scheme val="minor"/>
      </rPr>
      <t>niet</t>
    </r>
    <r>
      <rPr>
        <sz val="10"/>
        <rFont val="Calibri"/>
        <family val="2"/>
        <scheme val="minor"/>
      </rPr>
      <t xml:space="preserve"> de Excel-formule "=VANDAAG()".</t>
    </r>
  </si>
  <si>
    <t>E14</t>
  </si>
  <si>
    <t>Opmerking over de jaaropgave:</t>
  </si>
  <si>
    <t xml:space="preserve">Vermeld hier alle afwijkingen ten opzichte van de normale bedrijfsvoering die zich hebben voorgedaan of waarvan u verwacht dat ze zich voor gaan doen of wat u verder aan ons kwijt wilt. </t>
  </si>
  <si>
    <t>Jaartotalen en -gemiddelden:</t>
  </si>
  <si>
    <t>Wijze van lozen:</t>
  </si>
  <si>
    <t>E13</t>
  </si>
  <si>
    <t>E18-E29</t>
  </si>
  <si>
    <t>F18-F29</t>
  </si>
  <si>
    <t>E30-F30</t>
  </si>
  <si>
    <t>E33</t>
  </si>
  <si>
    <t>E34</t>
  </si>
  <si>
    <t>Benoem de juiste lozingswijze wanneer dit in cel E13 geen keuzeoptie was.</t>
  </si>
  <si>
    <t>Vermeld de wijze van lozen wanneer u grondwater heeft gespuid. Kies de wijze van lozen uit de opties, wanneer uw lozingswijze ontbreekt vermeld deze dan in cel E14.</t>
  </si>
  <si>
    <t>Onttrokken hoeveelheid grondwater:</t>
  </si>
  <si>
    <t>Geïnfiltreerde hoeveelheid grondwater</t>
  </si>
  <si>
    <t>Totaal onttrokken hoeveelheid grondwater:</t>
  </si>
  <si>
    <t>Indien het niet mogelijk is om de onttrekkingsdebieten (grondwaterhoeveelheden) per maand te rapporteren in cel E18-E29, dan kunt u hier de jaartotalen rapporteren.</t>
  </si>
  <si>
    <t>Indien het niet mogelijk is om de infiltratiedebieten (grondwaterhoeveelheden) per maand te rapporteren in cel F18-F29, dan kunt u hier de jaartotalen rapporteren.</t>
  </si>
  <si>
    <t>De jaartotalen worden automatisch berekend op basis van de maandgegevens.</t>
  </si>
  <si>
    <t>Opmerkingen over de jaaropgave</t>
  </si>
  <si>
    <t>Totaal geïnfiltreerde hoeveelheid grondwater</t>
  </si>
  <si>
    <t>LGR-nummer</t>
  </si>
  <si>
    <t>Vermeld de hoeveelheid grondwater (in m³) die terug in de bodem is geïnfiltreerd.</t>
  </si>
  <si>
    <t>Format OD NZKG 2021 DRINKW</t>
  </si>
  <si>
    <t>I17</t>
  </si>
  <si>
    <t>I19</t>
  </si>
  <si>
    <t>I23</t>
  </si>
  <si>
    <t>Vermeld de hoeveelheid grondwater (in m³) die ten behoeve van drinkwaterwinning is onttrokken.</t>
  </si>
  <si>
    <t>Jaaropgaveformulier grondwateronttrekking ten behoeve van drinkwaterbereiding</t>
  </si>
  <si>
    <r>
      <t>Gebruik dit formulier uitsluitend voor het doen van een jaaropgave voor een grondwateronttrekking in de provincie Noord-</t>
    </r>
    <r>
      <rPr>
        <sz val="10"/>
        <color rgb="FF00577D"/>
        <rFont val="Calibri"/>
        <family val="2"/>
      </rPr>
      <t>­</t>
    </r>
    <r>
      <rPr>
        <sz val="10"/>
        <color rgb="FF00577D"/>
        <rFont val="Calibri"/>
        <family val="2"/>
        <scheme val="minor"/>
      </rPr>
      <t>Holland ten behoeve van drinkwaterbereiding. Voor andere onttrekkingen zijn andere formulieren op onze website te vinden.</t>
    </r>
  </si>
  <si>
    <r>
      <t xml:space="preserve">Status van de onttrekking </t>
    </r>
    <r>
      <rPr>
        <b/>
        <sz val="8"/>
        <color rgb="FF00577D"/>
        <rFont val="Calibri"/>
        <family val="2"/>
        <scheme val="minor"/>
      </rPr>
      <t>(aanvinken indien van toepassing)</t>
    </r>
  </si>
  <si>
    <t xml:space="preserve">Onder dit nummer is de onttrekking vergund en in het Landelijk Grondwater Register opgenomen. Een vijfcijferige code óf een code die is opgebouwd uit "PNH" aangevuld met vier cijfers. </t>
  </si>
  <si>
    <t>Onttrekking momenteel buiten gebruik:</t>
  </si>
  <si>
    <t>Onttrekking volledige rapportagejaar buiten gebruik:</t>
  </si>
  <si>
    <t>Vink deze optie aan als de onttrekking het gehele rapportagejaar buiten bedrijf is geweest. Vermeld bij de toelichting waarom de onttrekking niet gebruikt is/was.</t>
  </si>
  <si>
    <t>Vink deze optie aan als de onttrekking momenteel, op het moment van invullen, niet in bedrijf is. Vermeld bij de toelichting waarom de onttrekking niet in gebruikt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</si>
</sst>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Palatino Linotype"/>
    </font>
    <font>
      <sz val="8"/>
      <name val="Palatino Linotype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Palatino Linotype"/>
      <family val="1"/>
    </font>
    <font>
      <sz val="8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sz val="8"/>
      <name val="Wingdings"/>
      <charset val="2"/>
    </font>
    <font>
      <sz val="8"/>
      <color theme="0" tint="-0.499984740745262"/>
      <name val="Wingdings 3"/>
      <family val="1"/>
      <charset val="2"/>
    </font>
    <font>
      <b/>
      <sz val="14"/>
      <color theme="4" tint="0.79998168889431442"/>
      <name val="Calibri"/>
      <family val="2"/>
      <scheme val="minor"/>
    </font>
    <font>
      <sz val="10"/>
      <color rgb="FF00577D"/>
      <name val="Calibri"/>
      <family val="2"/>
      <scheme val="minor"/>
    </font>
    <font>
      <sz val="10"/>
      <color rgb="FF00577D"/>
      <name val="Calibri"/>
      <family val="2"/>
    </font>
    <font>
      <sz val="8"/>
      <color theme="4" tint="0.39997558519241921"/>
      <name val="Calibri"/>
      <family val="2"/>
      <scheme val="minor"/>
    </font>
    <font>
      <sz val="8"/>
      <color rgb="FF000000"/>
      <name val="Segoe UI"/>
      <family val="2"/>
    </font>
    <font>
      <b/>
      <sz val="10"/>
      <color rgb="FF00577D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rgb="FF0057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577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577D"/>
      </top>
      <bottom style="thin">
        <color rgb="FF00577D"/>
      </bottom>
      <diagonal/>
    </border>
    <border>
      <left style="thin">
        <color rgb="FF00577D"/>
      </left>
      <right style="thin">
        <color rgb="FF00577D"/>
      </right>
      <top style="thin">
        <color rgb="FF00577D"/>
      </top>
      <bottom/>
      <diagonal/>
    </border>
    <border>
      <left style="thin">
        <color rgb="FF00577D"/>
      </left>
      <right style="thin">
        <color rgb="FF00577D"/>
      </right>
      <top/>
      <bottom/>
      <diagonal/>
    </border>
    <border>
      <left style="thin">
        <color rgb="FF00577D"/>
      </left>
      <right style="thin">
        <color rgb="FF00577D"/>
      </right>
      <top/>
      <bottom style="thin">
        <color rgb="FF00577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5" borderId="0" xfId="0" applyFont="1" applyFill="1"/>
    <xf numFmtId="0" fontId="2" fillId="6" borderId="0" xfId="0" applyFont="1" applyFill="1"/>
    <xf numFmtId="0" fontId="2" fillId="6" borderId="0" xfId="0" applyFont="1" applyFill="1" applyAlignment="1"/>
    <xf numFmtId="0" fontId="2" fillId="2" borderId="0" xfId="0" applyFont="1" applyFill="1" applyAlignment="1"/>
    <xf numFmtId="0" fontId="2" fillId="4" borderId="1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wrapText="1"/>
    </xf>
    <xf numFmtId="1" fontId="3" fillId="4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/>
    <xf numFmtId="0" fontId="2" fillId="5" borderId="0" xfId="0" applyFont="1" applyFill="1" applyAlignment="1"/>
    <xf numFmtId="0" fontId="2" fillId="4" borderId="11" xfId="0" applyFont="1" applyFill="1" applyBorder="1" applyAlignment="1">
      <alignment horizontal="right"/>
    </xf>
    <xf numFmtId="0" fontId="9" fillId="3" borderId="5" xfId="1" quotePrefix="1" applyFont="1" applyFill="1" applyBorder="1" applyAlignment="1">
      <alignment horizontal="center" vertical="center"/>
    </xf>
    <xf numFmtId="0" fontId="5" fillId="5" borderId="0" xfId="0" applyFont="1" applyFill="1"/>
    <xf numFmtId="0" fontId="5" fillId="8" borderId="0" xfId="0" applyFont="1" applyFill="1"/>
    <xf numFmtId="0" fontId="5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vertical="top" wrapText="1"/>
    </xf>
    <xf numFmtId="0" fontId="13" fillId="5" borderId="0" xfId="0" applyFont="1" applyFill="1" applyAlignment="1"/>
    <xf numFmtId="0" fontId="2" fillId="5" borderId="0" xfId="0" applyFont="1" applyFill="1" applyAlignment="1">
      <alignment horizontal="center"/>
    </xf>
    <xf numFmtId="0" fontId="7" fillId="8" borderId="3" xfId="0" applyFont="1" applyFill="1" applyBorder="1"/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/>
    <xf numFmtId="0" fontId="2" fillId="7" borderId="11" xfId="0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7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left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6" fillId="3" borderId="1" xfId="0" applyFont="1" applyFill="1" applyBorder="1" applyAlignment="1" applyProtection="1">
      <protection locked="0"/>
    </xf>
    <xf numFmtId="0" fontId="17" fillId="3" borderId="6" xfId="0" applyFont="1" applyFill="1" applyBorder="1" applyAlignment="1">
      <alignment horizontal="left" indent="2"/>
    </xf>
    <xf numFmtId="0" fontId="10" fillId="8" borderId="13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top" wrapText="1" indent="1"/>
    </xf>
    <xf numFmtId="0" fontId="11" fillId="2" borderId="21" xfId="0" applyFont="1" applyFill="1" applyBorder="1" applyAlignment="1">
      <alignment horizontal="left" vertical="top" wrapText="1" indent="1"/>
    </xf>
    <xf numFmtId="0" fontId="11" fillId="2" borderId="22" xfId="0" applyFont="1" applyFill="1" applyBorder="1" applyAlignment="1">
      <alignment horizontal="left" vertical="top" wrapText="1" indent="1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3" fillId="3" borderId="3" xfId="0" applyFont="1" applyFill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right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4" fontId="2" fillId="3" borderId="3" xfId="0" applyNumberFormat="1" applyFont="1" applyFill="1" applyBorder="1" applyAlignment="1" applyProtection="1">
      <alignment horizontal="right"/>
      <protection locked="0"/>
    </xf>
    <xf numFmtId="14" fontId="2" fillId="3" borderId="4" xfId="0" applyNumberFormat="1" applyFont="1" applyFill="1" applyBorder="1" applyAlignment="1" applyProtection="1">
      <alignment horizontal="right"/>
      <protection locked="0"/>
    </xf>
    <xf numFmtId="14" fontId="2" fillId="3" borderId="5" xfId="0" applyNumberFormat="1" applyFont="1" applyFill="1" applyBorder="1" applyAlignment="1" applyProtection="1">
      <alignment horizontal="right"/>
      <protection locked="0"/>
    </xf>
    <xf numFmtId="0" fontId="6" fillId="5" borderId="8" xfId="0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left" vertical="top" wrapText="1" indent="1"/>
      <protection locked="0"/>
    </xf>
    <xf numFmtId="0" fontId="2" fillId="3" borderId="7" xfId="0" applyFont="1" applyFill="1" applyBorder="1" applyAlignment="1" applyProtection="1">
      <alignment horizontal="left" vertical="top" wrapText="1" indent="1"/>
      <protection locked="0"/>
    </xf>
    <xf numFmtId="0" fontId="2" fillId="3" borderId="6" xfId="0" applyFont="1" applyFill="1" applyBorder="1" applyAlignment="1" applyProtection="1">
      <alignment horizontal="left" vertical="top" wrapText="1" indent="1"/>
      <protection locked="0"/>
    </xf>
    <xf numFmtId="0" fontId="7" fillId="8" borderId="13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8"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  <dxf>
      <font>
        <b val="0"/>
        <i val="0"/>
        <color rgb="FFC00000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17" lockText="1" noThreeD="1"/>
</file>

<file path=xl/ctrlProps/ctrlProp2.xml><?xml version="1.0" encoding="utf-8"?>
<formControlPr xmlns="http://schemas.microsoft.com/office/spreadsheetml/2009/9/main" objectType="CheckBox" fmlaLink="$J$19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loket.odnzkg.nl/formulier/indienen-jaaropgave-bodemenergiesystemen-industrie-en-drinkwater/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3.png"/><Relationship Id="rId4" Type="http://schemas.openxmlformats.org/officeDocument/2006/relationships/hyperlink" Target="https://www.odnzkg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15</xdr:row>
      <xdr:rowOff>0</xdr:rowOff>
    </xdr:from>
    <xdr:to>
      <xdr:col>10</xdr:col>
      <xdr:colOff>7620</xdr:colOff>
      <xdr:row>15</xdr:row>
      <xdr:rowOff>7620</xdr:rowOff>
    </xdr:to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6180" y="2712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31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24460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552450</xdr:colOff>
      <xdr:row>37</xdr:row>
      <xdr:rowOff>142875</xdr:rowOff>
    </xdr:from>
    <xdr:to>
      <xdr:col>9</xdr:col>
      <xdr:colOff>3143250</xdr:colOff>
      <xdr:row>40</xdr:row>
      <xdr:rowOff>38100</xdr:rowOff>
    </xdr:to>
    <xdr:pic>
      <xdr:nvPicPr>
        <xdr:cNvPr id="12" name="Afbeelding 11" descr="Generated butto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924550"/>
          <a:ext cx="66675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7620</xdr:colOff>
      <xdr:row>18</xdr:row>
      <xdr:rowOff>7620</xdr:rowOff>
    </xdr:to>
    <xdr:pic>
      <xdr:nvPicPr>
        <xdr:cNvPr id="13" name="Afbeelding 12" descr="Logo Intranet OD NZK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3812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18</xdr:row>
      <xdr:rowOff>0</xdr:rowOff>
    </xdr:from>
    <xdr:ext cx="7620" cy="7620"/>
    <xdr:pic>
      <xdr:nvPicPr>
        <xdr:cNvPr id="14" name="Afbeelding 13" descr="Logo Intranet OD NZK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3812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7620" cy="7620"/>
    <xdr:pic>
      <xdr:nvPicPr>
        <xdr:cNvPr id="15" name="Afbeelding 14" descr="Logo Intranet OD NZK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3812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10</xdr:col>
          <xdr:colOff>0</xdr:colOff>
          <xdr:row>17</xdr:row>
          <xdr:rowOff>9525</xdr:rowOff>
        </xdr:to>
        <xdr:sp macro="" textlink="">
          <xdr:nvSpPr>
            <xdr:cNvPr id="1031" name="StatusJaa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onttrekking is het volledige rapportagejaar buiten bedrijf geweest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032" name="StatusNu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 onttrekking is momenteel buiten bedrijf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0</xdr:colOff>
      <xdr:row>16</xdr:row>
      <xdr:rowOff>0</xdr:rowOff>
    </xdr:from>
    <xdr:ext cx="7620" cy="7620"/>
    <xdr:pic>
      <xdr:nvPicPr>
        <xdr:cNvPr id="16" name="Afbeelding 15" descr="Logo Intranet OD NZK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5083" y="22383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7620" cy="7620"/>
    <xdr:pic>
      <xdr:nvPicPr>
        <xdr:cNvPr id="17" name="Afbeelding 16" descr="Logo Intranet OD NZK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7620" cy="7620"/>
    <xdr:pic>
      <xdr:nvPicPr>
        <xdr:cNvPr id="18" name="Afbeelding 17" descr="Logo Intranet OD NZK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7620" cy="7620"/>
    <xdr:pic>
      <xdr:nvPicPr>
        <xdr:cNvPr id="19" name="Afbeelding 18" descr="Logo Intranet OD NZK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7620" cy="7620"/>
    <xdr:pic>
      <xdr:nvPicPr>
        <xdr:cNvPr id="20" name="Afbeelding 19" descr="Logo Intranet OD NZK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20</xdr:row>
      <xdr:rowOff>0</xdr:rowOff>
    </xdr:from>
    <xdr:ext cx="7620" cy="7620"/>
    <xdr:pic>
      <xdr:nvPicPr>
        <xdr:cNvPr id="21" name="Afbeelding 20" descr="Logo Intranet OD NZK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7620" cy="7620"/>
    <xdr:pic>
      <xdr:nvPicPr>
        <xdr:cNvPr id="22" name="Afbeelding 21" descr="Logo Intranet OD NZK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22</xdr:row>
      <xdr:rowOff>0</xdr:rowOff>
    </xdr:from>
    <xdr:ext cx="7620" cy="7620"/>
    <xdr:pic>
      <xdr:nvPicPr>
        <xdr:cNvPr id="23" name="Afbeelding 22" descr="Logo Intranet OD NZK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7620" cy="7620"/>
    <xdr:pic>
      <xdr:nvPicPr>
        <xdr:cNvPr id="24" name="Afbeelding 23" descr="Logo Intranet OD NZK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428625</xdr:colOff>
      <xdr:row>31</xdr:row>
      <xdr:rowOff>0</xdr:rowOff>
    </xdr:from>
    <xdr:to>
      <xdr:col>9</xdr:col>
      <xdr:colOff>3279755</xdr:colOff>
      <xdr:row>34</xdr:row>
      <xdr:rowOff>9253</xdr:rowOff>
    </xdr:to>
    <xdr:pic>
      <xdr:nvPicPr>
        <xdr:cNvPr id="25" name="Afbeelding 24" descr="Afbeeldingsresultaat voor odnzkg log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4943475" y="4829175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U46"/>
  <sheetViews>
    <sheetView tabSelected="1" zoomScaleNormal="100" workbookViewId="0"/>
  </sheetViews>
  <sheetFormatPr defaultColWidth="8.85546875" defaultRowHeight="12.75" x14ac:dyDescent="0.2"/>
  <cols>
    <col min="1" max="2" width="1.140625" style="9" customWidth="1"/>
    <col min="3" max="3" width="4.28515625" style="9" customWidth="1"/>
    <col min="4" max="4" width="20" style="9" customWidth="1"/>
    <col min="5" max="5" width="17.85546875" style="9" customWidth="1"/>
    <col min="6" max="6" width="15.5703125" style="9" customWidth="1"/>
    <col min="7" max="7" width="2.28515625" style="9" bestFit="1" customWidth="1"/>
    <col min="8" max="9" width="2.7109375" style="9" customWidth="1"/>
    <col min="10" max="10" width="55.85546875" style="9" customWidth="1"/>
    <col min="11" max="11" width="4.28515625" style="9" customWidth="1"/>
    <col min="12" max="13" width="1.140625" style="9" customWidth="1"/>
    <col min="14" max="16384" width="8.85546875" style="9"/>
  </cols>
  <sheetData>
    <row r="1" spans="2:21" ht="6" customHeight="1" x14ac:dyDescent="0.2"/>
    <row r="2" spans="2:21" ht="6" customHeigh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21" x14ac:dyDescent="0.2">
      <c r="B3" s="10"/>
      <c r="C3" s="1"/>
      <c r="D3" s="1"/>
      <c r="E3" s="1"/>
      <c r="F3" s="1"/>
      <c r="G3" s="1"/>
      <c r="H3" s="1"/>
      <c r="I3" s="1"/>
      <c r="J3" s="1"/>
      <c r="K3" s="1"/>
      <c r="L3" s="10"/>
    </row>
    <row r="4" spans="2:21" s="22" customFormat="1" ht="11.25" customHeight="1" x14ac:dyDescent="0.2">
      <c r="B4" s="23"/>
      <c r="C4" s="24"/>
      <c r="D4" s="43" t="s">
        <v>65</v>
      </c>
      <c r="E4" s="44"/>
      <c r="F4" s="44"/>
      <c r="G4" s="44"/>
      <c r="H4" s="44"/>
      <c r="I4" s="44"/>
      <c r="J4" s="45"/>
      <c r="K4" s="1"/>
      <c r="L4" s="10"/>
      <c r="M4" s="9"/>
      <c r="N4" s="9"/>
      <c r="O4" s="9"/>
      <c r="P4" s="9"/>
      <c r="Q4" s="9"/>
      <c r="R4" s="9"/>
      <c r="S4" s="9"/>
      <c r="T4" s="9"/>
      <c r="U4" s="9"/>
    </row>
    <row r="5" spans="2:21" s="22" customFormat="1" ht="11.25" customHeight="1" x14ac:dyDescent="0.2">
      <c r="B5" s="23"/>
      <c r="C5" s="24"/>
      <c r="D5" s="46"/>
      <c r="E5" s="47"/>
      <c r="F5" s="47"/>
      <c r="G5" s="47"/>
      <c r="H5" s="47"/>
      <c r="I5" s="47"/>
      <c r="J5" s="48"/>
      <c r="K5" s="1"/>
      <c r="L5" s="10"/>
      <c r="M5" s="9"/>
      <c r="N5" s="9"/>
      <c r="O5" s="9"/>
      <c r="P5" s="9"/>
      <c r="Q5" s="9"/>
      <c r="R5" s="9"/>
      <c r="S5" s="9"/>
      <c r="T5" s="9"/>
      <c r="U5" s="9"/>
    </row>
    <row r="6" spans="2:21" x14ac:dyDescent="0.2">
      <c r="B6" s="10"/>
      <c r="C6" s="1"/>
      <c r="D6" s="1"/>
      <c r="E6" s="1"/>
      <c r="F6" s="1"/>
      <c r="G6" s="1"/>
      <c r="H6" s="1"/>
      <c r="I6" s="1"/>
      <c r="J6" s="1"/>
      <c r="K6" s="1"/>
      <c r="L6" s="10"/>
    </row>
    <row r="7" spans="2:21" x14ac:dyDescent="0.2">
      <c r="B7" s="10"/>
      <c r="C7" s="1"/>
      <c r="D7" s="54" t="s">
        <v>2</v>
      </c>
      <c r="E7" s="55"/>
      <c r="F7" s="55"/>
      <c r="G7" s="56"/>
      <c r="H7" s="16"/>
      <c r="I7" s="25"/>
      <c r="J7" s="49" t="s">
        <v>66</v>
      </c>
      <c r="K7" s="1"/>
      <c r="L7" s="10"/>
    </row>
    <row r="8" spans="2:21" x14ac:dyDescent="0.2">
      <c r="B8" s="10"/>
      <c r="C8" s="1"/>
      <c r="D8" s="7" t="s">
        <v>58</v>
      </c>
      <c r="E8" s="57"/>
      <c r="F8" s="58"/>
      <c r="G8" s="59"/>
      <c r="H8" s="17" t="str">
        <f t="shared" ref="H8:H10" si="0">IF(E8="","û","ü")</f>
        <v>û</v>
      </c>
      <c r="I8" s="25"/>
      <c r="J8" s="50"/>
      <c r="K8" s="1"/>
      <c r="L8" s="10"/>
    </row>
    <row r="9" spans="2:21" x14ac:dyDescent="0.2">
      <c r="B9" s="10"/>
      <c r="C9" s="1"/>
      <c r="D9" s="7" t="s">
        <v>16</v>
      </c>
      <c r="E9" s="60"/>
      <c r="F9" s="61"/>
      <c r="G9" s="62"/>
      <c r="H9" s="17" t="str">
        <f t="shared" si="0"/>
        <v>û</v>
      </c>
      <c r="I9" s="25"/>
      <c r="J9" s="50"/>
      <c r="K9" s="1"/>
      <c r="L9" s="10"/>
    </row>
    <row r="10" spans="2:21" x14ac:dyDescent="0.2">
      <c r="B10" s="10"/>
      <c r="C10" s="1"/>
      <c r="D10" s="8" t="s">
        <v>0</v>
      </c>
      <c r="E10" s="63"/>
      <c r="F10" s="64"/>
      <c r="G10" s="65"/>
      <c r="H10" s="17" t="str">
        <f t="shared" si="0"/>
        <v>û</v>
      </c>
      <c r="I10" s="25"/>
      <c r="J10" s="51"/>
      <c r="K10" s="1"/>
      <c r="L10" s="10"/>
    </row>
    <row r="11" spans="2:21" x14ac:dyDescent="0.2">
      <c r="B11" s="10"/>
      <c r="C11" s="1"/>
      <c r="D11" s="3"/>
      <c r="E11" s="4"/>
      <c r="F11" s="5"/>
      <c r="G11" s="5"/>
      <c r="H11" s="18"/>
      <c r="I11" s="25"/>
      <c r="J11" s="26"/>
      <c r="K11" s="1"/>
      <c r="L11" s="10"/>
    </row>
    <row r="12" spans="2:21" x14ac:dyDescent="0.2">
      <c r="B12" s="10"/>
      <c r="C12" s="1"/>
      <c r="D12" s="54" t="s">
        <v>19</v>
      </c>
      <c r="E12" s="66"/>
      <c r="F12" s="66"/>
      <c r="G12" s="67"/>
      <c r="H12" s="16"/>
      <c r="I12" s="25"/>
      <c r="J12" s="49" t="s">
        <v>25</v>
      </c>
      <c r="K12" s="1"/>
      <c r="L12" s="10"/>
    </row>
    <row r="13" spans="2:21" x14ac:dyDescent="0.2">
      <c r="B13" s="10"/>
      <c r="C13" s="1"/>
      <c r="D13" s="20" t="s">
        <v>20</v>
      </c>
      <c r="E13" s="60" t="s">
        <v>18</v>
      </c>
      <c r="F13" s="61"/>
      <c r="G13" s="21" t="str">
        <f t="shared" ref="G13" si="1">CHAR(128)</f>
        <v>€</v>
      </c>
      <c r="H13" s="17" t="str">
        <f>IF(E13="","û",IF(E13="&lt;keuze&gt;","û",IF(E13="Anders, namelijk...","","ü")))</f>
        <v>û</v>
      </c>
      <c r="I13" s="25"/>
      <c r="J13" s="51"/>
      <c r="K13" s="1"/>
      <c r="L13" s="10"/>
    </row>
    <row r="14" spans="2:21" x14ac:dyDescent="0.2">
      <c r="B14" s="10"/>
      <c r="C14" s="1"/>
      <c r="D14" s="8" t="s">
        <v>24</v>
      </c>
      <c r="E14" s="60"/>
      <c r="F14" s="61"/>
      <c r="G14" s="62"/>
      <c r="H14" s="17" t="str">
        <f>IF(E13="","û",IF(E13="Anders, namelijk...",IF(E14="","û","ü"),""))</f>
        <v/>
      </c>
      <c r="I14" s="17"/>
      <c r="J14" s="1"/>
      <c r="K14" s="1"/>
      <c r="L14" s="10"/>
    </row>
    <row r="15" spans="2:21" x14ac:dyDescent="0.2">
      <c r="B15" s="10"/>
      <c r="C15" s="1"/>
      <c r="D15" s="3"/>
      <c r="E15" s="4"/>
      <c r="F15" s="5"/>
      <c r="G15" s="5"/>
      <c r="H15" s="18"/>
      <c r="I15" s="18"/>
      <c r="J15" s="25"/>
      <c r="K15" s="1"/>
      <c r="L15" s="10"/>
    </row>
    <row r="16" spans="2:21" s="19" customFormat="1" x14ac:dyDescent="0.2">
      <c r="B16" s="11"/>
      <c r="C16" s="12"/>
      <c r="D16" s="2"/>
      <c r="E16" s="13" t="s">
        <v>3</v>
      </c>
      <c r="F16" s="68" t="s">
        <v>17</v>
      </c>
      <c r="G16" s="69"/>
      <c r="H16" s="12"/>
      <c r="I16" s="12"/>
      <c r="J16" s="40" t="s">
        <v>67</v>
      </c>
      <c r="K16" s="1"/>
      <c r="L16" s="10"/>
      <c r="M16" s="9"/>
      <c r="N16" s="9"/>
      <c r="O16" s="9"/>
      <c r="P16" s="9"/>
      <c r="Q16" s="9"/>
    </row>
    <row r="17" spans="2:18" x14ac:dyDescent="0.2">
      <c r="B17" s="10"/>
      <c r="C17" s="1"/>
      <c r="D17" s="2"/>
      <c r="E17" s="14" t="s">
        <v>1</v>
      </c>
      <c r="F17" s="70" t="s">
        <v>1</v>
      </c>
      <c r="G17" s="71"/>
      <c r="H17" s="1"/>
      <c r="I17" s="1"/>
      <c r="J17" s="41"/>
      <c r="K17" s="1"/>
      <c r="L17" s="10"/>
      <c r="R17" s="19"/>
    </row>
    <row r="18" spans="2:18" x14ac:dyDescent="0.2">
      <c r="B18" s="10"/>
      <c r="C18" s="1"/>
      <c r="D18" s="6" t="s">
        <v>4</v>
      </c>
      <c r="E18" s="38"/>
      <c r="F18" s="52"/>
      <c r="G18" s="53"/>
      <c r="H18" s="1"/>
      <c r="I18" s="1"/>
      <c r="J18" s="42" t="str">
        <f>IFERROR(IF(J17,"Benoem de reden in de opmerkingen! Beperk u verder tot de Basisgegevens.",""),"")</f>
        <v/>
      </c>
      <c r="K18" s="1"/>
      <c r="L18" s="10"/>
      <c r="R18" s="19"/>
    </row>
    <row r="19" spans="2:18" x14ac:dyDescent="0.2">
      <c r="B19" s="10"/>
      <c r="C19" s="1"/>
      <c r="D19" s="7" t="s">
        <v>5</v>
      </c>
      <c r="E19" s="38"/>
      <c r="F19" s="52"/>
      <c r="G19" s="53"/>
      <c r="H19" s="1"/>
      <c r="I19" s="1"/>
      <c r="J19" s="41"/>
      <c r="K19" s="1"/>
      <c r="L19" s="10"/>
      <c r="R19" s="19"/>
    </row>
    <row r="20" spans="2:18" x14ac:dyDescent="0.2">
      <c r="B20" s="10"/>
      <c r="C20" s="1"/>
      <c r="D20" s="7" t="s">
        <v>6</v>
      </c>
      <c r="E20" s="38"/>
      <c r="F20" s="52"/>
      <c r="G20" s="53"/>
      <c r="H20" s="1"/>
      <c r="I20" s="1"/>
      <c r="J20" s="42" t="str">
        <f>IFERROR(IF(J19,"Benoem de reden in het veld Opmerkingen!",""),"")</f>
        <v/>
      </c>
      <c r="K20" s="1"/>
      <c r="L20" s="10"/>
      <c r="R20" s="19"/>
    </row>
    <row r="21" spans="2:18" x14ac:dyDescent="0.2">
      <c r="B21" s="10"/>
      <c r="C21" s="1"/>
      <c r="D21" s="7" t="s">
        <v>7</v>
      </c>
      <c r="E21" s="38"/>
      <c r="F21" s="52"/>
      <c r="G21" s="53"/>
      <c r="H21" s="1"/>
      <c r="I21" s="1"/>
      <c r="J21" s="1"/>
      <c r="K21" s="1"/>
      <c r="L21" s="10"/>
      <c r="R21" s="19"/>
    </row>
    <row r="22" spans="2:18" x14ac:dyDescent="0.2">
      <c r="B22" s="10"/>
      <c r="C22" s="1"/>
      <c r="D22" s="7" t="s">
        <v>8</v>
      </c>
      <c r="E22" s="38"/>
      <c r="F22" s="52"/>
      <c r="G22" s="53"/>
      <c r="H22" s="1"/>
      <c r="I22" s="1"/>
      <c r="J22" s="40" t="s">
        <v>56</v>
      </c>
      <c r="K22" s="1"/>
      <c r="L22" s="10"/>
      <c r="R22" s="19"/>
    </row>
    <row r="23" spans="2:18" x14ac:dyDescent="0.2">
      <c r="B23" s="10"/>
      <c r="C23" s="1"/>
      <c r="D23" s="7" t="s">
        <v>9</v>
      </c>
      <c r="E23" s="38"/>
      <c r="F23" s="52"/>
      <c r="G23" s="53"/>
      <c r="H23" s="1"/>
      <c r="I23" s="1"/>
      <c r="J23" s="72"/>
      <c r="K23" s="1"/>
      <c r="L23" s="10"/>
      <c r="R23" s="19"/>
    </row>
    <row r="24" spans="2:18" x14ac:dyDescent="0.2">
      <c r="B24" s="10"/>
      <c r="C24" s="1"/>
      <c r="D24" s="7" t="s">
        <v>10</v>
      </c>
      <c r="E24" s="38"/>
      <c r="F24" s="52"/>
      <c r="G24" s="53"/>
      <c r="H24" s="1"/>
      <c r="I24" s="1"/>
      <c r="J24" s="73"/>
      <c r="K24" s="1"/>
      <c r="L24" s="10"/>
      <c r="R24" s="19"/>
    </row>
    <row r="25" spans="2:18" x14ac:dyDescent="0.2">
      <c r="B25" s="10"/>
      <c r="C25" s="1"/>
      <c r="D25" s="7" t="s">
        <v>11</v>
      </c>
      <c r="E25" s="38"/>
      <c r="F25" s="52"/>
      <c r="G25" s="53"/>
      <c r="H25" s="1"/>
      <c r="I25" s="1"/>
      <c r="J25" s="73"/>
      <c r="K25" s="1"/>
      <c r="L25" s="10"/>
    </row>
    <row r="26" spans="2:18" x14ac:dyDescent="0.2">
      <c r="B26" s="10"/>
      <c r="C26" s="1"/>
      <c r="D26" s="7" t="s">
        <v>12</v>
      </c>
      <c r="E26" s="38"/>
      <c r="F26" s="52"/>
      <c r="G26" s="53"/>
      <c r="H26" s="1"/>
      <c r="I26" s="1"/>
      <c r="J26" s="73"/>
      <c r="K26" s="1"/>
      <c r="L26" s="10"/>
    </row>
    <row r="27" spans="2:18" x14ac:dyDescent="0.2">
      <c r="B27" s="10"/>
      <c r="C27" s="1"/>
      <c r="D27" s="7" t="s">
        <v>13</v>
      </c>
      <c r="E27" s="38"/>
      <c r="F27" s="52"/>
      <c r="G27" s="53"/>
      <c r="H27" s="1"/>
      <c r="I27" s="1"/>
      <c r="J27" s="73"/>
      <c r="K27" s="1"/>
      <c r="L27" s="10"/>
    </row>
    <row r="28" spans="2:18" x14ac:dyDescent="0.2">
      <c r="B28" s="10"/>
      <c r="C28" s="1"/>
      <c r="D28" s="7" t="s">
        <v>14</v>
      </c>
      <c r="E28" s="38"/>
      <c r="F28" s="52"/>
      <c r="G28" s="53"/>
      <c r="H28" s="1"/>
      <c r="I28" s="1"/>
      <c r="J28" s="73"/>
      <c r="K28" s="1"/>
      <c r="L28" s="10"/>
    </row>
    <row r="29" spans="2:18" ht="13.5" thickBot="1" x14ac:dyDescent="0.25">
      <c r="B29" s="10"/>
      <c r="C29" s="1"/>
      <c r="D29" s="8" t="s">
        <v>15</v>
      </c>
      <c r="E29" s="38"/>
      <c r="F29" s="52"/>
      <c r="G29" s="53"/>
      <c r="H29" s="1"/>
      <c r="I29" s="1"/>
      <c r="J29" s="74"/>
      <c r="K29" s="1"/>
      <c r="L29" s="10"/>
    </row>
    <row r="30" spans="2:18" ht="13.5" thickTop="1" x14ac:dyDescent="0.2">
      <c r="B30" s="10"/>
      <c r="C30" s="1"/>
      <c r="D30" s="2"/>
      <c r="E30" s="15" t="str">
        <f>IF(SUM($E$18:$E$29)=0,"",SUM($E$18:$E$29))</f>
        <v/>
      </c>
      <c r="F30" s="82" t="str">
        <f>IF(SUM($F$18:$F$29)=0,"",SUM($F$18:$F$29))</f>
        <v/>
      </c>
      <c r="G30" s="83"/>
      <c r="H30" s="1"/>
      <c r="I30" s="1"/>
      <c r="J30" s="1"/>
      <c r="K30" s="1"/>
      <c r="L30" s="10"/>
    </row>
    <row r="31" spans="2:18" x14ac:dyDescent="0.2">
      <c r="B31" s="10"/>
      <c r="C31" s="1"/>
      <c r="D31" s="3"/>
      <c r="E31" s="4"/>
      <c r="F31" s="5"/>
      <c r="G31" s="5"/>
      <c r="H31" s="18"/>
      <c r="I31" s="18"/>
      <c r="J31" s="18"/>
      <c r="K31" s="1"/>
      <c r="L31" s="10"/>
    </row>
    <row r="32" spans="2:18" x14ac:dyDescent="0.2">
      <c r="B32" s="10"/>
      <c r="C32" s="1"/>
      <c r="D32" s="54" t="s">
        <v>23</v>
      </c>
      <c r="E32" s="66"/>
      <c r="F32" s="66"/>
      <c r="G32" s="67"/>
      <c r="H32" s="1"/>
      <c r="I32" s="1"/>
      <c r="J32" s="1"/>
      <c r="K32" s="1"/>
      <c r="L32" s="10"/>
    </row>
    <row r="33" spans="2:12" x14ac:dyDescent="0.2">
      <c r="B33" s="10"/>
      <c r="C33" s="1"/>
      <c r="D33" s="7" t="s">
        <v>21</v>
      </c>
      <c r="E33" s="60"/>
      <c r="F33" s="61"/>
      <c r="G33" s="62"/>
      <c r="H33" s="1"/>
      <c r="I33" s="1"/>
      <c r="J33" s="1"/>
      <c r="K33" s="1"/>
      <c r="L33" s="10"/>
    </row>
    <row r="34" spans="2:12" x14ac:dyDescent="0.2">
      <c r="B34" s="10"/>
      <c r="C34" s="1"/>
      <c r="D34" s="8" t="s">
        <v>22</v>
      </c>
      <c r="E34" s="60"/>
      <c r="F34" s="61"/>
      <c r="G34" s="62"/>
      <c r="H34" s="1"/>
      <c r="I34" s="1"/>
      <c r="J34" s="1"/>
      <c r="K34" s="1"/>
      <c r="L34" s="10"/>
    </row>
    <row r="35" spans="2:12" x14ac:dyDescent="0.2">
      <c r="B35" s="10"/>
      <c r="C35" s="1"/>
      <c r="D35" s="1"/>
      <c r="E35" s="1"/>
      <c r="F35" s="1"/>
      <c r="G35" s="1"/>
      <c r="H35" s="1"/>
      <c r="I35" s="1"/>
      <c r="J35" s="1"/>
      <c r="K35" s="1"/>
      <c r="L35" s="10"/>
    </row>
    <row r="36" spans="2:12" ht="6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43" spans="2:12" x14ac:dyDescent="0.2">
      <c r="D43" s="75" t="s">
        <v>26</v>
      </c>
      <c r="E43" s="76"/>
      <c r="F43" s="76"/>
      <c r="G43" s="76"/>
      <c r="H43" s="76"/>
      <c r="I43" s="76"/>
      <c r="J43" s="77"/>
    </row>
    <row r="44" spans="2:12" x14ac:dyDescent="0.2">
      <c r="D44" s="78" t="s">
        <v>27</v>
      </c>
      <c r="E44" s="79"/>
      <c r="F44" s="79"/>
      <c r="G44" s="79"/>
      <c r="H44" s="79"/>
      <c r="I44" s="79"/>
      <c r="J44" s="80"/>
    </row>
    <row r="46" spans="2:12" s="22" customFormat="1" ht="11.25" x14ac:dyDescent="0.2">
      <c r="D46" s="81" t="s">
        <v>60</v>
      </c>
      <c r="E46" s="81"/>
      <c r="F46" s="81"/>
      <c r="G46" s="81"/>
      <c r="H46" s="81"/>
      <c r="I46" s="81"/>
      <c r="J46" s="81"/>
      <c r="K46" s="27"/>
      <c r="L46" s="27"/>
    </row>
  </sheetData>
  <sheetProtection algorithmName="SHA-512" hashValue="zCpQLyTFtNgye2RTa6YmyX2yVHY8nQVLktWN8QbzMasGFte8Z9YnLe420Y5pkmR5S7fwyry4ryFwLqFkvenqYw==" saltValue="1LW3P1JllvVJMlF8ru28EA==" spinCount="100000" sheet="1" objects="1" scenarios="1"/>
  <protectedRanges>
    <protectedRange sqref="E8:G10 E18:G29 E13:F13 E14:G14 E33:G34 J17 J19 J23:J29" name="Invulvelden"/>
  </protectedRanges>
  <mergeCells count="32">
    <mergeCell ref="J23:J29"/>
    <mergeCell ref="J12:J13"/>
    <mergeCell ref="D43:J43"/>
    <mergeCell ref="D44:J44"/>
    <mergeCell ref="D46:J46"/>
    <mergeCell ref="F23:G23"/>
    <mergeCell ref="F24:G24"/>
    <mergeCell ref="E34:G34"/>
    <mergeCell ref="F29:G29"/>
    <mergeCell ref="F28:G28"/>
    <mergeCell ref="F30:G30"/>
    <mergeCell ref="D32:G32"/>
    <mergeCell ref="E33:G33"/>
    <mergeCell ref="F25:G25"/>
    <mergeCell ref="F26:G26"/>
    <mergeCell ref="F27:G27"/>
    <mergeCell ref="D4:J5"/>
    <mergeCell ref="J7:J10"/>
    <mergeCell ref="F20:G20"/>
    <mergeCell ref="F21:G21"/>
    <mergeCell ref="F22:G22"/>
    <mergeCell ref="D7:G7"/>
    <mergeCell ref="E8:G8"/>
    <mergeCell ref="E9:G9"/>
    <mergeCell ref="E13:F13"/>
    <mergeCell ref="E10:G10"/>
    <mergeCell ref="D12:G12"/>
    <mergeCell ref="E14:G14"/>
    <mergeCell ref="F16:G16"/>
    <mergeCell ref="F17:G17"/>
    <mergeCell ref="F18:G18"/>
    <mergeCell ref="F19:G19"/>
  </mergeCells>
  <phoneticPr fontId="1" type="noConversion"/>
  <conditionalFormatting sqref="H8:H11 H15:I15">
    <cfRule type="cellIs" dxfId="7" priority="9" operator="equal">
      <formula>"ü"</formula>
    </cfRule>
    <cfRule type="cellIs" dxfId="6" priority="10" operator="equal">
      <formula>"û"</formula>
    </cfRule>
  </conditionalFormatting>
  <conditionalFormatting sqref="H13">
    <cfRule type="cellIs" dxfId="5" priority="5" operator="equal">
      <formula>"ü"</formula>
    </cfRule>
    <cfRule type="cellIs" dxfId="4" priority="6" operator="equal">
      <formula>"û"</formula>
    </cfRule>
  </conditionalFormatting>
  <conditionalFormatting sqref="H14:I14">
    <cfRule type="cellIs" dxfId="3" priority="3" operator="equal">
      <formula>"ü"</formula>
    </cfRule>
    <cfRule type="cellIs" dxfId="2" priority="4" operator="equal">
      <formula>"û"</formula>
    </cfRule>
  </conditionalFormatting>
  <conditionalFormatting sqref="H31:J31">
    <cfRule type="cellIs" dxfId="1" priority="1" operator="equal">
      <formula>"ü"</formula>
    </cfRule>
    <cfRule type="cellIs" dxfId="0" priority="2" operator="equal">
      <formula>"û"</formula>
    </cfRule>
  </conditionalFormatting>
  <dataValidations count="6">
    <dataValidation type="decimal" operator="greaterThanOrEqual" allowBlank="1" showInputMessage="1" showErrorMessage="1" sqref="E18:F29" xr:uid="{00000000-0002-0000-0000-000000000000}">
      <formula1>0</formula1>
    </dataValidation>
    <dataValidation type="whole" operator="greaterThanOrEqual" allowBlank="1" showInputMessage="1" showErrorMessage="1" sqref="E9" xr:uid="{00000000-0002-0000-0000-000001000000}">
      <formula1>2010</formula1>
    </dataValidation>
    <dataValidation type="date" operator="greaterThanOrEqual" allowBlank="1" showInputMessage="1" showErrorMessage="1" sqref="E10" xr:uid="{00000000-0002-0000-0000-000002000000}">
      <formula1>40179</formula1>
    </dataValidation>
    <dataValidation type="list" allowBlank="1" showInputMessage="1" showErrorMessage="1" sqref="E13:F13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as,Er wordt niet geloosd,"Anders, namelijk..."</x12ac:list>
        </mc:Choice>
        <mc:Fallback>
          <formula1>"&lt;keuze&gt;,Riool,Oppervlaktewater,Bron,Afvoer per as,Er wordt niet geloosd,Anders, namelijk..."</formula1>
        </mc:Fallback>
      </mc:AlternateContent>
    </dataValidation>
    <dataValidation operator="greaterThanOrEqual" allowBlank="1" showInputMessage="1" showErrorMessage="1" sqref="E14:G14" xr:uid="{00000000-0002-0000-0000-000004000000}"/>
    <dataValidation type="whole" operator="greaterThanOrEqual" allowBlank="1" showInputMessage="1" showErrorMessage="1" sqref="E33:G34" xr:uid="{00000000-0002-0000-0000-000005000000}">
      <formula1>0</formula1>
    </dataValidation>
  </dataValidations>
  <hyperlinks>
    <hyperlink ref="G13" location="Jaaropgave!E13" tooltip="CHAR(128)" display="Jaaropgave!E13" xr:uid="{00000000-0004-0000-0000-000001000000}"/>
  </hyperlinks>
  <pageMargins left="0.25" right="0.25" top="0.75" bottom="0.75" header="0.3" footer="0.3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StatusJaar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10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StatusNu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BB2D0-AE55-42D2-9DB6-BF6D1F3C455B}">
  <sheetPr codeName="Blad2"/>
  <dimension ref="B1:F16"/>
  <sheetViews>
    <sheetView workbookViewId="0"/>
  </sheetViews>
  <sheetFormatPr defaultRowHeight="12.75" x14ac:dyDescent="0.2"/>
  <cols>
    <col min="1" max="1" width="1.42578125" style="9" customWidth="1"/>
    <col min="2" max="2" width="43.42578125" style="9" bestFit="1" customWidth="1"/>
    <col min="3" max="3" width="1.42578125" style="28" customWidth="1"/>
    <col min="4" max="4" width="7.28515625" style="28" bestFit="1" customWidth="1"/>
    <col min="5" max="5" width="1.42578125" style="28" customWidth="1"/>
    <col min="6" max="6" width="152.85546875" style="9" bestFit="1" customWidth="1"/>
    <col min="7" max="7" width="1.42578125" style="9" customWidth="1"/>
    <col min="8" max="16384" width="9.140625" style="9"/>
  </cols>
  <sheetData>
    <row r="1" spans="2:6" ht="7.5" customHeight="1" x14ac:dyDescent="0.2"/>
    <row r="2" spans="2:6" x14ac:dyDescent="0.2">
      <c r="B2" s="29" t="s">
        <v>28</v>
      </c>
      <c r="C2" s="30"/>
      <c r="D2" s="30" t="s">
        <v>29</v>
      </c>
      <c r="E2" s="30"/>
      <c r="F2" s="31" t="s">
        <v>30</v>
      </c>
    </row>
    <row r="3" spans="2:6" x14ac:dyDescent="0.2">
      <c r="B3" s="32" t="s">
        <v>32</v>
      </c>
      <c r="C3" s="39"/>
      <c r="D3" s="39" t="s">
        <v>31</v>
      </c>
      <c r="E3" s="39"/>
      <c r="F3" s="34" t="s">
        <v>68</v>
      </c>
    </row>
    <row r="4" spans="2:6" x14ac:dyDescent="0.2">
      <c r="B4" s="32" t="s">
        <v>16</v>
      </c>
      <c r="C4" s="39"/>
      <c r="D4" s="39" t="s">
        <v>33</v>
      </c>
      <c r="E4" s="39"/>
      <c r="F4" s="34" t="s">
        <v>35</v>
      </c>
    </row>
    <row r="5" spans="2:6" x14ac:dyDescent="0.2">
      <c r="B5" s="32" t="s">
        <v>0</v>
      </c>
      <c r="C5" s="39"/>
      <c r="D5" s="39" t="s">
        <v>34</v>
      </c>
      <c r="E5" s="39"/>
      <c r="F5" s="34" t="s">
        <v>36</v>
      </c>
    </row>
    <row r="6" spans="2:6" x14ac:dyDescent="0.2">
      <c r="B6" s="32" t="s">
        <v>41</v>
      </c>
      <c r="C6" s="39"/>
      <c r="D6" s="39" t="s">
        <v>42</v>
      </c>
      <c r="E6" s="39"/>
      <c r="F6" s="34" t="s">
        <v>49</v>
      </c>
    </row>
    <row r="7" spans="2:6" x14ac:dyDescent="0.2">
      <c r="B7" s="32" t="s">
        <v>24</v>
      </c>
      <c r="C7" s="39"/>
      <c r="D7" s="39" t="s">
        <v>37</v>
      </c>
      <c r="E7" s="39"/>
      <c r="F7" s="34" t="s">
        <v>48</v>
      </c>
    </row>
    <row r="8" spans="2:6" x14ac:dyDescent="0.2">
      <c r="B8" s="32" t="s">
        <v>70</v>
      </c>
      <c r="C8" s="33"/>
      <c r="D8" s="33" t="s">
        <v>61</v>
      </c>
      <c r="E8" s="33"/>
      <c r="F8" s="34" t="s">
        <v>71</v>
      </c>
    </row>
    <row r="9" spans="2:6" x14ac:dyDescent="0.2">
      <c r="B9" s="32" t="s">
        <v>69</v>
      </c>
      <c r="C9" s="33"/>
      <c r="D9" s="33" t="s">
        <v>62</v>
      </c>
      <c r="E9" s="33"/>
      <c r="F9" s="34" t="s">
        <v>72</v>
      </c>
    </row>
    <row r="10" spans="2:6" x14ac:dyDescent="0.2">
      <c r="B10" s="32" t="s">
        <v>38</v>
      </c>
      <c r="C10" s="33"/>
      <c r="D10" s="33" t="s">
        <v>63</v>
      </c>
      <c r="E10" s="33"/>
      <c r="F10" s="34" t="s">
        <v>39</v>
      </c>
    </row>
    <row r="11" spans="2:6" x14ac:dyDescent="0.2">
      <c r="B11" s="32" t="s">
        <v>50</v>
      </c>
      <c r="C11" s="39"/>
      <c r="D11" s="39" t="s">
        <v>43</v>
      </c>
      <c r="E11" s="39"/>
      <c r="F11" s="34" t="s">
        <v>64</v>
      </c>
    </row>
    <row r="12" spans="2:6" x14ac:dyDescent="0.2">
      <c r="B12" s="32" t="s">
        <v>51</v>
      </c>
      <c r="C12" s="39"/>
      <c r="D12" s="39" t="s">
        <v>44</v>
      </c>
      <c r="E12" s="39"/>
      <c r="F12" s="34" t="s">
        <v>59</v>
      </c>
    </row>
    <row r="13" spans="2:6" x14ac:dyDescent="0.2">
      <c r="B13" s="32" t="s">
        <v>40</v>
      </c>
      <c r="C13" s="39"/>
      <c r="D13" s="39" t="s">
        <v>45</v>
      </c>
      <c r="E13" s="39"/>
      <c r="F13" s="34" t="s">
        <v>55</v>
      </c>
    </row>
    <row r="14" spans="2:6" x14ac:dyDescent="0.2">
      <c r="B14" s="32" t="s">
        <v>52</v>
      </c>
      <c r="C14" s="39"/>
      <c r="D14" s="39" t="s">
        <v>46</v>
      </c>
      <c r="E14" s="39"/>
      <c r="F14" s="34" t="s">
        <v>53</v>
      </c>
    </row>
    <row r="15" spans="2:6" x14ac:dyDescent="0.2">
      <c r="B15" s="35" t="s">
        <v>57</v>
      </c>
      <c r="C15" s="36"/>
      <c r="D15" s="36" t="s">
        <v>47</v>
      </c>
      <c r="E15" s="36"/>
      <c r="F15" s="37" t="s">
        <v>54</v>
      </c>
    </row>
    <row r="16" spans="2:6" ht="7.5" customHeight="1" x14ac:dyDescent="0.2"/>
  </sheetData>
  <sheetProtection algorithmName="SHA-512" hashValue="kfjMndP/SlZTXnQPSqe67c9xLRrbw3VeMFmWi0L+7qtcXKKAAXNfjIYzQ71bXmd2IVZPMF7fMK6bAI9actkMsw==" saltValue="PcwZ60CGYCZ+jtAIic5O0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Jaaropgave</vt:lpstr>
      <vt:lpstr>Toelichting</vt:lpstr>
    </vt:vector>
  </TitlesOfParts>
  <Company>Provincie Noord-Holland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Jaaropgaveformulier drinkwater grondwateronttrekking</dc:title>
  <dc:creator>OD NZKG</dc:creator>
  <cp:lastModifiedBy>Meulen, Kasper van der</cp:lastModifiedBy>
  <cp:lastPrinted>2013-09-10T07:46:32Z</cp:lastPrinted>
  <dcterms:created xsi:type="dcterms:W3CDTF">2011-01-19T14:51:54Z</dcterms:created>
  <dcterms:modified xsi:type="dcterms:W3CDTF">2020-12-28T16:51:44Z</dcterms:modified>
</cp:coreProperties>
</file>